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dcaus.sharepoint.com/sites/Projects/Shared Documents/General/Templates current/Financials/"/>
    </mc:Choice>
  </mc:AlternateContent>
  <xr:revisionPtr revIDLastSave="3" documentId="8_{5E280AE4-76E5-43DB-80C1-3CD803DC6B85}" xr6:coauthVersionLast="36" xr6:coauthVersionMax="36" xr10:uidLastSave="{E1F21284-7876-4E4B-A923-299CEFC07605}"/>
  <bookViews>
    <workbookView xWindow="480" yWindow="465" windowWidth="18405" windowHeight="13575" xr2:uid="{00000000-000D-0000-FFFF-FFFF00000000}"/>
  </bookViews>
  <sheets>
    <sheet name="Final Statement 20__" sheetId="1" r:id="rId1"/>
  </sheets>
  <definedNames>
    <definedName name="_xlnm.Print_Area" localSheetId="0">'Final Statement 20__'!$A$1:$H$49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D22" i="1" l="1"/>
  <c r="D28" i="1" s="1"/>
  <c r="H25" i="1"/>
  <c r="E22" i="1"/>
  <c r="F22" i="1"/>
  <c r="G22" i="1"/>
  <c r="H17" i="1"/>
  <c r="D33" i="1"/>
  <c r="E33" i="1"/>
  <c r="F33" i="1"/>
  <c r="G33" i="1"/>
  <c r="H32" i="1"/>
  <c r="H31" i="1"/>
  <c r="H33" i="1" s="1"/>
  <c r="H21" i="1"/>
  <c r="H20" i="1"/>
  <c r="H12" i="1"/>
  <c r="E28" i="1" l="1"/>
  <c r="E36" i="1" s="1"/>
  <c r="G28" i="1"/>
  <c r="G36" i="1" s="1"/>
  <c r="F28" i="1"/>
  <c r="F36" i="1" s="1"/>
  <c r="H34" i="1"/>
  <c r="D36" i="1"/>
  <c r="H22" i="1"/>
  <c r="H23" i="1"/>
  <c r="H28" i="1" l="1"/>
  <c r="H36" i="1" s="1"/>
  <c r="H29" i="1"/>
  <c r="H37" i="1"/>
</calcChain>
</file>

<file path=xl/sharedStrings.xml><?xml version="1.0" encoding="utf-8"?>
<sst xmlns="http://schemas.openxmlformats.org/spreadsheetml/2006/main" count="62" uniqueCount="59">
  <si>
    <t>Statement of Expenditure &amp; Receipts</t>
  </si>
  <si>
    <t>Grantee:</t>
  </si>
  <si>
    <t>A</t>
  </si>
  <si>
    <t>D</t>
  </si>
  <si>
    <t>E</t>
  </si>
  <si>
    <t>F</t>
  </si>
  <si>
    <t>G</t>
  </si>
  <si>
    <t>H</t>
  </si>
  <si>
    <t>I</t>
  </si>
  <si>
    <t>J</t>
  </si>
  <si>
    <t>K</t>
  </si>
  <si>
    <t>Certificate of Accounting Officer</t>
  </si>
  <si>
    <t>C</t>
  </si>
  <si>
    <t>Total Expenditure</t>
  </si>
  <si>
    <t>Total Revenue</t>
  </si>
  <si>
    <t>CRDC Office Use Only</t>
  </si>
  <si>
    <t>FINAL QTR PAYMENT</t>
  </si>
  <si>
    <t>Date: ___________</t>
  </si>
  <si>
    <t>Chq No.: __________________</t>
  </si>
  <si>
    <t>Amt: ________________</t>
  </si>
  <si>
    <t>REFUND</t>
  </si>
  <si>
    <t>Project Title:</t>
  </si>
  <si>
    <t>Grantee's Project Code:</t>
  </si>
  <si>
    <t>Final Qtr $ Withheld (ex-GST):</t>
  </si>
  <si>
    <t>CRDC's Project No:</t>
  </si>
  <si>
    <t>B</t>
  </si>
  <si>
    <t>(Remittance No./Date: _________________)</t>
  </si>
  <si>
    <t>Expenditure Incurred</t>
  </si>
  <si>
    <t>Closing Balance (Ex-GST)</t>
  </si>
  <si>
    <t>Expenditure (Ex-GST)</t>
  </si>
  <si>
    <t>Less Refund (Ex-GST)</t>
  </si>
  <si>
    <t>Revenue (Ex-GST)</t>
  </si>
  <si>
    <t>Opening Balance (Ex-GST)</t>
  </si>
  <si>
    <t>I hereby certify that this Statement of Expenditure &amp; Receipts is correct.</t>
  </si>
  <si>
    <t>(Signature)</t>
  </si>
  <si>
    <t>(Printed Name)</t>
  </si>
  <si>
    <t>(Phone No.)</t>
  </si>
  <si>
    <t>(Date)</t>
  </si>
  <si>
    <t>Surplus / Deficit (G - J)</t>
  </si>
  <si>
    <t>(Designation)</t>
  </si>
  <si>
    <t>Capital 
$</t>
  </si>
  <si>
    <t>Salaries 
$</t>
  </si>
  <si>
    <t>Total 
$</t>
  </si>
  <si>
    <t xml:space="preserve">  GRANT:</t>
  </si>
  <si>
    <t xml:space="preserve">  Salaries</t>
  </si>
  <si>
    <t xml:space="preserve">  Operating</t>
  </si>
  <si>
    <t xml:space="preserve">  Capital</t>
  </si>
  <si>
    <t xml:space="preserve">  Year Total</t>
  </si>
  <si>
    <t>Revenue yet to be received</t>
  </si>
  <si>
    <t>Expenses yet to be paid</t>
  </si>
  <si>
    <r>
      <t xml:space="preserve">Balance brought forward
</t>
    </r>
    <r>
      <rPr>
        <b/>
        <sz val="8"/>
        <color indexed="48"/>
        <rFont val="Proxima Nova"/>
      </rPr>
      <t>(Row K from previous year)</t>
    </r>
  </si>
  <si>
    <r>
      <t>Revenue Received</t>
    </r>
    <r>
      <rPr>
        <sz val="9"/>
        <rFont val="Proxima Nova"/>
      </rPr>
      <t xml:space="preserve"> </t>
    </r>
    <r>
      <rPr>
        <b/>
        <sz val="8"/>
        <color indexed="48"/>
        <rFont val="Proxima Nova"/>
      </rPr>
      <t>(ie CRDC Grant)</t>
    </r>
  </si>
  <si>
    <r>
      <t>LESS</t>
    </r>
    <r>
      <rPr>
        <sz val="11"/>
        <rFont val="Proxima Nova"/>
      </rPr>
      <t xml:space="preserve"> Surplus refunded to CRDC</t>
    </r>
  </si>
  <si>
    <r>
      <t xml:space="preserve">Total Revenue Available 
</t>
    </r>
    <r>
      <rPr>
        <sz val="11"/>
        <rFont val="Proxima Nova"/>
      </rPr>
      <t xml:space="preserve"> </t>
    </r>
    <r>
      <rPr>
        <sz val="10"/>
        <rFont val="Proxima Nova"/>
      </rPr>
      <t>(A+D-E)</t>
    </r>
  </si>
  <si>
    <t xml:space="preserve">Approved Transfers </t>
  </si>
  <si>
    <t>Operating
$</t>
  </si>
  <si>
    <t>Travel
$</t>
  </si>
  <si>
    <t>Travel</t>
  </si>
  <si>
    <t>for the year ending 30 June,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</si>
</sst>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/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20"/>
      <name val="Proxima Nova"/>
    </font>
    <font>
      <sz val="10"/>
      <name val="Proxima Nova"/>
    </font>
    <font>
      <i/>
      <sz val="10"/>
      <color indexed="55"/>
      <name val="Proxima Nova"/>
    </font>
    <font>
      <sz val="11"/>
      <name val="Proxima Nova"/>
    </font>
    <font>
      <sz val="14"/>
      <name val="Proxima Nova"/>
    </font>
    <font>
      <b/>
      <sz val="12"/>
      <name val="Proxima Nova"/>
    </font>
    <font>
      <b/>
      <sz val="11"/>
      <name val="Proxima Nova"/>
    </font>
    <font>
      <sz val="12"/>
      <name val="Proxima Nova"/>
    </font>
    <font>
      <b/>
      <sz val="8"/>
      <color indexed="48"/>
      <name val="Proxima Nova"/>
    </font>
    <font>
      <sz val="8"/>
      <color indexed="10"/>
      <name val="Proxima Nova"/>
    </font>
    <font>
      <sz val="9"/>
      <name val="Proxima Nova"/>
    </font>
    <font>
      <b/>
      <sz val="14"/>
      <name val="Proxima Nova"/>
    </font>
    <font>
      <b/>
      <sz val="7"/>
      <name val="Proxima Nova"/>
    </font>
    <font>
      <b/>
      <sz val="8"/>
      <color indexed="10"/>
      <name val="Proxima Nova"/>
    </font>
    <font>
      <b/>
      <sz val="11"/>
      <color indexed="10"/>
      <name val="Proxima Nova"/>
    </font>
    <font>
      <sz val="11"/>
      <color indexed="10"/>
      <name val="Proxima Nova"/>
    </font>
    <font>
      <sz val="8"/>
      <name val="Proxima Nova"/>
    </font>
    <font>
      <sz val="10"/>
      <color indexed="10"/>
      <name val="Proxima Nova"/>
    </font>
    <font>
      <i/>
      <sz val="12"/>
      <name val="Proxima Nova"/>
    </font>
    <font>
      <i/>
      <sz val="11"/>
      <name val="Proxima Nova"/>
    </font>
    <font>
      <sz val="10"/>
      <color indexed="55"/>
      <name val="Proxima Nova"/>
    </font>
    <font>
      <b/>
      <sz val="16"/>
      <name val="Proxima Nova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right" vertical="top"/>
    </xf>
    <xf numFmtId="0" fontId="5" fillId="0" borderId="0" xfId="0" applyFont="1"/>
    <xf numFmtId="0" fontId="7" fillId="2" borderId="0" xfId="0" applyFont="1" applyFill="1" applyBorder="1" applyAlignment="1">
      <alignment horizontal="center"/>
    </xf>
    <xf numFmtId="0" fontId="9" fillId="2" borderId="22" xfId="0" applyNumberFormat="1" applyFont="1" applyFill="1" applyBorder="1" applyAlignment="1" applyProtection="1">
      <alignment horizontal="left"/>
    </xf>
    <xf numFmtId="0" fontId="10" fillId="2" borderId="2" xfId="0" applyNumberFormat="1" applyFont="1" applyFill="1" applyBorder="1" applyAlignment="1" applyProtection="1">
      <alignment horizontal="left"/>
    </xf>
    <xf numFmtId="0" fontId="10" fillId="2" borderId="2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9" fillId="2" borderId="18" xfId="0" applyNumberFormat="1" applyFont="1" applyFill="1" applyBorder="1" applyAlignment="1" applyProtection="1">
      <alignment horizontal="left"/>
    </xf>
    <xf numFmtId="0" fontId="9" fillId="2" borderId="0" xfId="0" applyNumberFormat="1" applyFont="1" applyFill="1" applyBorder="1" applyAlignment="1" applyProtection="1">
      <alignment horizontal="left"/>
    </xf>
    <xf numFmtId="44" fontId="7" fillId="0" borderId="4" xfId="2" applyFont="1" applyBorder="1" applyAlignment="1" applyProtection="1">
      <alignment vertical="top" wrapText="1"/>
      <protection locked="0"/>
    </xf>
    <xf numFmtId="0" fontId="11" fillId="0" borderId="18" xfId="0" applyFont="1" applyBorder="1" applyProtection="1"/>
    <xf numFmtId="0" fontId="11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>
      <alignment horizontal="left" vertical="top" wrapText="1"/>
    </xf>
    <xf numFmtId="44" fontId="10" fillId="0" borderId="21" xfId="0" applyNumberFormat="1" applyFont="1" applyBorder="1" applyAlignment="1" applyProtection="1">
      <alignment vertical="top" wrapText="1"/>
    </xf>
    <xf numFmtId="0" fontId="11" fillId="2" borderId="23" xfId="0" applyNumberFormat="1" applyFont="1" applyFill="1" applyBorder="1" applyAlignment="1" applyProtection="1">
      <alignment horizontal="left"/>
    </xf>
    <xf numFmtId="0" fontId="11" fillId="2" borderId="1" xfId="0" applyNumberFormat="1" applyFont="1" applyFill="1" applyBorder="1" applyAlignment="1" applyProtection="1">
      <alignment horizontal="left" shrinkToFit="1"/>
    </xf>
    <xf numFmtId="44" fontId="10" fillId="0" borderId="1" xfId="2" applyFont="1" applyBorder="1" applyAlignment="1" applyProtection="1">
      <alignment vertical="top"/>
      <protection locked="0"/>
    </xf>
    <xf numFmtId="43" fontId="10" fillId="2" borderId="1" xfId="1" applyFont="1" applyFill="1" applyBorder="1" applyAlignment="1" applyProtection="1">
      <alignment vertical="top"/>
      <protection locked="0"/>
    </xf>
    <xf numFmtId="0" fontId="5" fillId="2" borderId="1" xfId="0" applyFont="1" applyFill="1" applyBorder="1"/>
    <xf numFmtId="0" fontId="5" fillId="2" borderId="3" xfId="0" applyFont="1" applyFill="1" applyBorder="1"/>
    <xf numFmtId="0" fontId="7" fillId="2" borderId="6" xfId="0" applyFont="1" applyFill="1" applyBorder="1" applyProtection="1"/>
    <xf numFmtId="0" fontId="5" fillId="2" borderId="6" xfId="0" applyFont="1" applyFill="1" applyBorder="1" applyProtection="1"/>
    <xf numFmtId="0" fontId="5" fillId="2" borderId="6" xfId="0" applyFont="1" applyFill="1" applyBorder="1"/>
    <xf numFmtId="0" fontId="7" fillId="0" borderId="8" xfId="0" applyFont="1" applyBorder="1" applyAlignment="1" applyProtection="1">
      <alignment horizontal="right" vertical="top" wrapText="1"/>
    </xf>
    <xf numFmtId="0" fontId="7" fillId="0" borderId="7" xfId="0" applyFont="1" applyBorder="1" applyAlignment="1" applyProtection="1">
      <alignment horizontal="right" vertical="top" wrapText="1"/>
    </xf>
    <xf numFmtId="0" fontId="9" fillId="3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5" xfId="0" applyFont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43" fontId="7" fillId="2" borderId="5" xfId="1" applyFont="1" applyFill="1" applyBorder="1" applyAlignment="1" applyProtection="1">
      <alignment horizontal="right" vertical="center" wrapText="1"/>
      <protection locked="0"/>
    </xf>
    <xf numFmtId="43" fontId="7" fillId="2" borderId="8" xfId="1" applyFont="1" applyFill="1" applyBorder="1" applyAlignment="1" applyProtection="1">
      <alignment horizontal="right" vertical="center" wrapText="1"/>
      <protection locked="0"/>
    </xf>
    <xf numFmtId="43" fontId="7" fillId="4" borderId="5" xfId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0" fontId="7" fillId="0" borderId="18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>
      <alignment horizontal="right" wrapText="1"/>
    </xf>
    <xf numFmtId="0" fontId="13" fillId="2" borderId="4" xfId="2" applyNumberFormat="1" applyFont="1" applyFill="1" applyBorder="1" applyAlignment="1">
      <alignment horizontal="right" vertical="top"/>
    </xf>
    <xf numFmtId="0" fontId="7" fillId="2" borderId="19" xfId="0" applyFont="1" applyFill="1" applyBorder="1" applyAlignment="1" applyProtection="1">
      <alignment vertical="top" wrapText="1"/>
    </xf>
    <xf numFmtId="43" fontId="7" fillId="2" borderId="19" xfId="1" applyFont="1" applyFill="1" applyBorder="1" applyAlignment="1" applyProtection="1">
      <alignment horizontal="right" vertical="center" wrapText="1"/>
      <protection locked="0"/>
    </xf>
    <xf numFmtId="43" fontId="7" fillId="4" borderId="19" xfId="1" applyFont="1" applyFill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vertical="center" wrapText="1"/>
    </xf>
    <xf numFmtId="43" fontId="10" fillId="4" borderId="5" xfId="1" applyFont="1" applyFill="1" applyBorder="1" applyAlignment="1" applyProtection="1">
      <alignment horizontal="righ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43" fontId="10" fillId="4" borderId="5" xfId="1" applyFont="1" applyFill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/>
    </xf>
    <xf numFmtId="3" fontId="13" fillId="2" borderId="4" xfId="2" applyNumberFormat="1" applyFont="1" applyFill="1" applyBorder="1" applyAlignment="1">
      <alignment horizontal="right" vertical="top"/>
    </xf>
    <xf numFmtId="3" fontId="17" fillId="2" borderId="4" xfId="2" applyNumberFormat="1" applyFont="1" applyFill="1" applyBorder="1" applyAlignment="1">
      <alignment horizontal="right" vertical="top"/>
    </xf>
    <xf numFmtId="0" fontId="18" fillId="2" borderId="19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wrapText="1"/>
    </xf>
    <xf numFmtId="0" fontId="7" fillId="0" borderId="2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43" fontId="7" fillId="2" borderId="5" xfId="1" applyFont="1" applyFill="1" applyBorder="1" applyAlignment="1">
      <alignment horizontal="right" vertical="center" wrapText="1"/>
    </xf>
    <xf numFmtId="0" fontId="5" fillId="0" borderId="18" xfId="0" applyFont="1" applyBorder="1" applyProtection="1"/>
    <xf numFmtId="0" fontId="10" fillId="0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right" vertical="top" wrapText="1"/>
    </xf>
    <xf numFmtId="164" fontId="7" fillId="2" borderId="0" xfId="1" applyNumberFormat="1" applyFont="1" applyFill="1" applyBorder="1" applyAlignment="1">
      <alignment horizontal="right" wrapText="1"/>
    </xf>
    <xf numFmtId="164" fontId="19" fillId="2" borderId="0" xfId="1" applyNumberFormat="1" applyFont="1" applyFill="1" applyBorder="1" applyAlignment="1">
      <alignment horizontal="right" wrapText="1"/>
    </xf>
    <xf numFmtId="164" fontId="13" fillId="2" borderId="4" xfId="1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10" fillId="4" borderId="19" xfId="0" applyFont="1" applyFill="1" applyBorder="1" applyAlignment="1" applyProtection="1">
      <alignment horizontal="center" vertical="center" wrapText="1"/>
    </xf>
    <xf numFmtId="43" fontId="9" fillId="4" borderId="19" xfId="1" applyFont="1" applyFill="1" applyBorder="1" applyAlignment="1" applyProtection="1">
      <alignment horizontal="left" vertical="center" wrapText="1"/>
    </xf>
    <xf numFmtId="0" fontId="5" fillId="0" borderId="2" xfId="0" applyFont="1" applyBorder="1"/>
    <xf numFmtId="0" fontId="5" fillId="2" borderId="2" xfId="0" applyFont="1" applyFill="1" applyBorder="1"/>
    <xf numFmtId="164" fontId="13" fillId="2" borderId="2" xfId="1" applyNumberFormat="1" applyFont="1" applyFill="1" applyBorder="1" applyAlignment="1">
      <alignment horizontal="right" vertical="top"/>
    </xf>
    <xf numFmtId="0" fontId="13" fillId="2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165" fontId="5" fillId="0" borderId="4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 vertical="top" wrapText="1"/>
    </xf>
    <xf numFmtId="0" fontId="23" fillId="0" borderId="6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6" fillId="0" borderId="10" xfId="0" applyFont="1" applyBorder="1" applyAlignment="1"/>
    <xf numFmtId="0" fontId="24" fillId="0" borderId="11" xfId="0" applyFont="1" applyBorder="1" applyAlignment="1"/>
    <xf numFmtId="0" fontId="24" fillId="0" borderId="12" xfId="0" applyFont="1" applyBorder="1" applyAlignment="1">
      <alignment horizontal="left"/>
    </xf>
    <xf numFmtId="0" fontId="6" fillId="0" borderId="13" xfId="0" applyFont="1" applyBorder="1" applyAlignment="1"/>
    <xf numFmtId="0" fontId="24" fillId="0" borderId="0" xfId="0" applyFont="1" applyBorder="1" applyAlignment="1"/>
    <xf numFmtId="0" fontId="24" fillId="0" borderId="14" xfId="0" applyFont="1" applyBorder="1" applyAlignment="1">
      <alignment horizontal="left"/>
    </xf>
    <xf numFmtId="0" fontId="6" fillId="0" borderId="0" xfId="0" applyFont="1" applyBorder="1" applyAlignment="1"/>
    <xf numFmtId="0" fontId="24" fillId="0" borderId="14" xfId="0" applyFont="1" applyBorder="1" applyAlignment="1">
      <alignment horizontal="right"/>
    </xf>
    <xf numFmtId="0" fontId="6" fillId="0" borderId="14" xfId="0" applyFont="1" applyBorder="1" applyAlignment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2" borderId="0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/>
    <xf numFmtId="0" fontId="10" fillId="3" borderId="8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7" fillId="0" borderId="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43" fontId="19" fillId="2" borderId="19" xfId="1" applyFont="1" applyFill="1" applyBorder="1" applyAlignment="1" applyProtection="1">
      <alignment horizontal="right" vertical="center" wrapText="1"/>
      <protection locked="0"/>
    </xf>
    <xf numFmtId="0" fontId="21" fillId="0" borderId="20" xfId="0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43" fontId="18" fillId="4" borderId="19" xfId="1" applyFont="1" applyFill="1" applyBorder="1" applyAlignment="1" applyProtection="1">
      <alignment horizontal="right" vertical="center" wrapText="1"/>
    </xf>
    <xf numFmtId="43" fontId="18" fillId="4" borderId="20" xfId="1" applyFont="1" applyFill="1" applyBorder="1" applyAlignment="1" applyProtection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3</xdr:row>
      <xdr:rowOff>9525</xdr:rowOff>
    </xdr:from>
    <xdr:to>
      <xdr:col>7</xdr:col>
      <xdr:colOff>314325</xdr:colOff>
      <xdr:row>3</xdr:row>
      <xdr:rowOff>171450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067300" y="666750"/>
          <a:ext cx="83820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strike="noStrike">
              <a:solidFill>
                <a:srgbClr val="000000"/>
              </a:solidFill>
              <a:latin typeface="Arial"/>
              <a:cs typeface="Arial"/>
            </a:rPr>
            <a:t>Please tick: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390525</xdr:rowOff>
        </xdr:from>
        <xdr:to>
          <xdr:col>7</xdr:col>
          <xdr:colOff>914400</xdr:colOff>
          <xdr:row>3</xdr:row>
          <xdr:rowOff>609600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Continuing Project (Year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190500</xdr:rowOff>
        </xdr:from>
        <xdr:to>
          <xdr:col>7</xdr:col>
          <xdr:colOff>723900</xdr:colOff>
          <xdr:row>3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Project (Year 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600075</xdr:rowOff>
        </xdr:from>
        <xdr:to>
          <xdr:col>7</xdr:col>
          <xdr:colOff>790575</xdr:colOff>
          <xdr:row>3</xdr:row>
          <xdr:rowOff>809625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Ceased Project (Year 3)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0</xdr:colOff>
      <xdr:row>0</xdr:row>
      <xdr:rowOff>0</xdr:rowOff>
    </xdr:from>
    <xdr:to>
      <xdr:col>5</xdr:col>
      <xdr:colOff>190500</xdr:colOff>
      <xdr:row>3</xdr:row>
      <xdr:rowOff>534035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0"/>
          <a:ext cx="1155700" cy="116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49"/>
  <sheetViews>
    <sheetView showGridLines="0" tabSelected="1" topLeftCell="B1" zoomScaleNormal="100" workbookViewId="0">
      <selection activeCell="D9" sqref="D9:F9"/>
    </sheetView>
  </sheetViews>
  <sheetFormatPr defaultColWidth="8.85546875" defaultRowHeight="12.75" x14ac:dyDescent="0.2"/>
  <cols>
    <col min="1" max="1" width="0.28515625" style="5" customWidth="1"/>
    <col min="2" max="2" width="2.42578125" style="5" customWidth="1"/>
    <col min="3" max="3" width="31.7109375" style="5" customWidth="1"/>
    <col min="4" max="4" width="11" style="5" customWidth="1"/>
    <col min="5" max="5" width="12.7109375" style="5" customWidth="1"/>
    <col min="6" max="6" width="13.28515625" style="5" customWidth="1"/>
    <col min="7" max="7" width="12.28515625" style="5" customWidth="1"/>
    <col min="8" max="8" width="16" style="5" customWidth="1"/>
    <col min="9" max="16384" width="8.85546875" style="5"/>
  </cols>
  <sheetData>
    <row r="1" spans="2:12" ht="28.5" customHeight="1" x14ac:dyDescent="0.35">
      <c r="B1" s="1"/>
      <c r="C1" s="2"/>
      <c r="D1" s="3"/>
      <c r="E1" s="2"/>
      <c r="F1" s="2"/>
      <c r="G1" s="2"/>
      <c r="H1" s="4"/>
    </row>
    <row r="2" spans="2:12" ht="10.5" customHeight="1" x14ac:dyDescent="0.2">
      <c r="B2" s="2"/>
      <c r="C2" s="2"/>
      <c r="D2" s="3"/>
      <c r="E2" s="2"/>
      <c r="F2" s="2"/>
      <c r="G2" s="2"/>
      <c r="H2" s="2"/>
    </row>
    <row r="3" spans="2:12" ht="12.75" customHeight="1" x14ac:dyDescent="0.2">
      <c r="B3" s="6"/>
      <c r="C3" s="2"/>
      <c r="D3" s="3"/>
      <c r="E3" s="2"/>
      <c r="F3" s="2"/>
      <c r="G3" s="2"/>
      <c r="H3" s="2"/>
    </row>
    <row r="4" spans="2:12" ht="77.099999999999994" customHeight="1" x14ac:dyDescent="0.25">
      <c r="B4" s="119" t="s">
        <v>0</v>
      </c>
      <c r="C4" s="119"/>
      <c r="D4" s="119"/>
      <c r="E4" s="119"/>
      <c r="F4" s="119"/>
      <c r="G4" s="119"/>
      <c r="H4" s="119"/>
    </row>
    <row r="5" spans="2:12" ht="19.5" customHeight="1" x14ac:dyDescent="0.25">
      <c r="B5" s="120" t="s">
        <v>58</v>
      </c>
      <c r="C5" s="120"/>
      <c r="D5" s="120"/>
      <c r="E5" s="120"/>
      <c r="F5" s="120"/>
      <c r="G5" s="120"/>
      <c r="H5" s="120"/>
    </row>
    <row r="6" spans="2:12" ht="9.75" customHeight="1" x14ac:dyDescent="0.2"/>
    <row r="7" spans="2:12" ht="26.25" customHeight="1" x14ac:dyDescent="0.2">
      <c r="B7" s="7" t="s">
        <v>1</v>
      </c>
      <c r="C7" s="8"/>
      <c r="D7" s="121"/>
      <c r="E7" s="121"/>
      <c r="F7" s="121"/>
      <c r="G7" s="9" t="s">
        <v>43</v>
      </c>
      <c r="H7" s="10"/>
    </row>
    <row r="8" spans="2:12" ht="20.100000000000001" customHeight="1" x14ac:dyDescent="0.2">
      <c r="B8" s="11" t="s">
        <v>22</v>
      </c>
      <c r="C8" s="12"/>
      <c r="D8" s="121"/>
      <c r="E8" s="121"/>
      <c r="F8" s="121"/>
      <c r="G8" s="103" t="s">
        <v>44</v>
      </c>
      <c r="H8" s="13">
        <v>0</v>
      </c>
    </row>
    <row r="9" spans="2:12" ht="20.100000000000001" customHeight="1" x14ac:dyDescent="0.2">
      <c r="B9" s="11" t="s">
        <v>24</v>
      </c>
      <c r="C9" s="12"/>
      <c r="D9" s="124"/>
      <c r="E9" s="124"/>
      <c r="F9" s="124"/>
      <c r="G9" s="103" t="s">
        <v>45</v>
      </c>
      <c r="H9" s="13">
        <v>0</v>
      </c>
    </row>
    <row r="10" spans="2:12" ht="20.100000000000001" customHeight="1" x14ac:dyDescent="0.2">
      <c r="B10" s="11" t="s">
        <v>21</v>
      </c>
      <c r="C10" s="12"/>
      <c r="D10" s="121"/>
      <c r="E10" s="121"/>
      <c r="F10" s="121"/>
      <c r="G10" s="103" t="s">
        <v>57</v>
      </c>
      <c r="H10" s="13">
        <v>0</v>
      </c>
    </row>
    <row r="11" spans="2:12" ht="20.100000000000001" customHeight="1" x14ac:dyDescent="0.2">
      <c r="B11" s="14"/>
      <c r="C11" s="15"/>
      <c r="D11" s="121"/>
      <c r="E11" s="121"/>
      <c r="F11" s="121"/>
      <c r="G11" s="103" t="s">
        <v>46</v>
      </c>
      <c r="H11" s="13">
        <v>0</v>
      </c>
    </row>
    <row r="12" spans="2:12" ht="20.100000000000001" customHeight="1" thickBot="1" x14ac:dyDescent="0.25">
      <c r="B12" s="14"/>
      <c r="C12" s="15"/>
      <c r="D12" s="125"/>
      <c r="E12" s="125"/>
      <c r="F12" s="125"/>
      <c r="G12" s="16" t="s">
        <v>47</v>
      </c>
      <c r="H12" s="17">
        <f>SUM(H8+H9+H10+H11)</f>
        <v>0</v>
      </c>
    </row>
    <row r="13" spans="2:12" ht="20.100000000000001" customHeight="1" thickTop="1" x14ac:dyDescent="0.2">
      <c r="B13" s="18" t="s">
        <v>23</v>
      </c>
      <c r="C13" s="19"/>
      <c r="D13" s="20">
        <v>0</v>
      </c>
      <c r="E13" s="21"/>
      <c r="F13" s="21"/>
      <c r="G13" s="22"/>
      <c r="H13" s="23"/>
    </row>
    <row r="14" spans="2:12" ht="9.75" customHeight="1" x14ac:dyDescent="0.2">
      <c r="B14" s="24"/>
      <c r="C14" s="25"/>
      <c r="D14" s="26"/>
      <c r="E14" s="26"/>
      <c r="F14" s="26"/>
      <c r="G14" s="26"/>
      <c r="H14" s="26"/>
    </row>
    <row r="15" spans="2:12" ht="33" customHeight="1" x14ac:dyDescent="0.2">
      <c r="B15" s="27"/>
      <c r="C15" s="28"/>
      <c r="D15" s="29" t="s">
        <v>41</v>
      </c>
      <c r="E15" s="29" t="s">
        <v>55</v>
      </c>
      <c r="F15" s="29" t="s">
        <v>56</v>
      </c>
      <c r="G15" s="29" t="s">
        <v>40</v>
      </c>
      <c r="H15" s="29" t="s">
        <v>42</v>
      </c>
      <c r="I15" s="30"/>
    </row>
    <row r="16" spans="2:12" ht="18.75" customHeight="1" x14ac:dyDescent="0.2">
      <c r="B16" s="106" t="s">
        <v>32</v>
      </c>
      <c r="C16" s="107"/>
      <c r="D16" s="31"/>
      <c r="E16" s="31"/>
      <c r="F16" s="31"/>
      <c r="G16" s="31"/>
      <c r="H16" s="32"/>
      <c r="I16" s="30"/>
      <c r="K16" s="33"/>
      <c r="L16" s="33"/>
    </row>
    <row r="17" spans="2:12" ht="29.25" customHeight="1" x14ac:dyDescent="0.2">
      <c r="B17" s="34" t="s">
        <v>2</v>
      </c>
      <c r="C17" s="35" t="s">
        <v>50</v>
      </c>
      <c r="D17" s="36"/>
      <c r="E17" s="36"/>
      <c r="F17" s="36"/>
      <c r="G17" s="37"/>
      <c r="H17" s="38">
        <f>SUM(D17:G17)</f>
        <v>0</v>
      </c>
      <c r="I17" s="39"/>
    </row>
    <row r="18" spans="2:12" ht="9" customHeight="1" x14ac:dyDescent="0.2">
      <c r="B18" s="40"/>
      <c r="C18" s="41"/>
      <c r="D18" s="42"/>
      <c r="E18" s="42"/>
      <c r="F18" s="42"/>
      <c r="G18" s="42"/>
      <c r="H18" s="43"/>
      <c r="I18" s="30"/>
      <c r="K18" s="33"/>
      <c r="L18" s="33"/>
    </row>
    <row r="19" spans="2:12" ht="18.75" customHeight="1" x14ac:dyDescent="0.2">
      <c r="B19" s="106" t="s">
        <v>31</v>
      </c>
      <c r="C19" s="107"/>
      <c r="D19" s="31"/>
      <c r="E19" s="31"/>
      <c r="F19" s="31"/>
      <c r="G19" s="31"/>
      <c r="H19" s="32"/>
      <c r="I19" s="30"/>
      <c r="K19" s="33"/>
      <c r="L19" s="33"/>
    </row>
    <row r="20" spans="2:12" ht="22.5" customHeight="1" x14ac:dyDescent="0.2">
      <c r="B20" s="34" t="s">
        <v>25</v>
      </c>
      <c r="C20" s="44" t="s">
        <v>51</v>
      </c>
      <c r="D20" s="45"/>
      <c r="E20" s="45"/>
      <c r="F20" s="45"/>
      <c r="G20" s="45"/>
      <c r="H20" s="46">
        <f>SUM(D20:G20)</f>
        <v>0</v>
      </c>
      <c r="I20" s="30"/>
    </row>
    <row r="21" spans="2:12" ht="22.5" customHeight="1" x14ac:dyDescent="0.2">
      <c r="B21" s="47" t="s">
        <v>12</v>
      </c>
      <c r="C21" s="48" t="s">
        <v>48</v>
      </c>
      <c r="D21" s="45"/>
      <c r="E21" s="45"/>
      <c r="F21" s="45"/>
      <c r="G21" s="45"/>
      <c r="H21" s="49">
        <f>SUM(D21:G21)</f>
        <v>0</v>
      </c>
      <c r="I21" s="30"/>
    </row>
    <row r="22" spans="2:12" ht="22.5" customHeight="1" x14ac:dyDescent="0.2">
      <c r="B22" s="50" t="s">
        <v>3</v>
      </c>
      <c r="C22" s="51" t="s">
        <v>14</v>
      </c>
      <c r="D22" s="49">
        <f>SUM(D20+D21)</f>
        <v>0</v>
      </c>
      <c r="E22" s="49">
        <f>SUM(E20+E21)</f>
        <v>0</v>
      </c>
      <c r="F22" s="49">
        <f>SUM(F20+F21)</f>
        <v>0</v>
      </c>
      <c r="G22" s="49">
        <f>SUM(G20+G21)</f>
        <v>0</v>
      </c>
      <c r="H22" s="49">
        <f>SUM(D22:G22)</f>
        <v>0</v>
      </c>
      <c r="I22" s="39"/>
    </row>
    <row r="23" spans="2:12" ht="9" customHeight="1" x14ac:dyDescent="0.2">
      <c r="B23" s="52"/>
      <c r="C23" s="53"/>
      <c r="D23" s="42"/>
      <c r="E23" s="42"/>
      <c r="F23" s="54"/>
      <c r="G23" s="55"/>
      <c r="H23" s="56" t="str">
        <f>IF(D22+E22+F22+G22=H21+H20,"Calculations Validated","Error in Calculations")</f>
        <v>Calculations Validated</v>
      </c>
      <c r="I23" s="39"/>
    </row>
    <row r="24" spans="2:12" ht="20.100000000000001" customHeight="1" x14ac:dyDescent="0.2">
      <c r="B24" s="106" t="s">
        <v>30</v>
      </c>
      <c r="C24" s="107"/>
      <c r="D24" s="42"/>
      <c r="E24" s="42"/>
      <c r="F24" s="54"/>
      <c r="G24" s="55"/>
      <c r="H24" s="57"/>
      <c r="I24" s="39"/>
    </row>
    <row r="25" spans="2:12" ht="19.5" customHeight="1" x14ac:dyDescent="0.2">
      <c r="B25" s="117" t="s">
        <v>4</v>
      </c>
      <c r="C25" s="58" t="s">
        <v>52</v>
      </c>
      <c r="D25" s="122"/>
      <c r="E25" s="122"/>
      <c r="F25" s="122"/>
      <c r="G25" s="122"/>
      <c r="H25" s="126">
        <f>SUM(D25:G25)</f>
        <v>0</v>
      </c>
      <c r="I25" s="39"/>
    </row>
    <row r="26" spans="2:12" ht="14.25" customHeight="1" x14ac:dyDescent="0.2">
      <c r="B26" s="118"/>
      <c r="C26" s="59" t="s">
        <v>26</v>
      </c>
      <c r="D26" s="123"/>
      <c r="E26" s="123"/>
      <c r="F26" s="123"/>
      <c r="G26" s="123"/>
      <c r="H26" s="127"/>
      <c r="I26" s="39"/>
    </row>
    <row r="27" spans="2:12" ht="22.5" customHeight="1" x14ac:dyDescent="0.2">
      <c r="B27" s="60" t="s">
        <v>5</v>
      </c>
      <c r="C27" s="61" t="s">
        <v>54</v>
      </c>
      <c r="D27" s="62"/>
      <c r="E27" s="62"/>
      <c r="F27" s="62"/>
      <c r="G27" s="62"/>
      <c r="H27" s="49">
        <f>D27+E27+F27+G27</f>
        <v>0</v>
      </c>
      <c r="I27" s="39"/>
    </row>
    <row r="28" spans="2:12" ht="29.25" customHeight="1" x14ac:dyDescent="0.2">
      <c r="B28" s="50" t="s">
        <v>6</v>
      </c>
      <c r="C28" s="51" t="s">
        <v>53</v>
      </c>
      <c r="D28" s="49">
        <f>D17+D22-D25+D27</f>
        <v>0</v>
      </c>
      <c r="E28" s="49">
        <f>E17+E22-E25+E27</f>
        <v>0</v>
      </c>
      <c r="F28" s="49">
        <f>F17+F22-F25+F27</f>
        <v>0</v>
      </c>
      <c r="G28" s="49">
        <f>G17+G22-G25+G27</f>
        <v>0</v>
      </c>
      <c r="H28" s="49">
        <f>H17+H22-H25+H27</f>
        <v>0</v>
      </c>
      <c r="I28" s="39"/>
    </row>
    <row r="29" spans="2:12" ht="9" customHeight="1" x14ac:dyDescent="0.2">
      <c r="B29" s="63"/>
      <c r="C29" s="64"/>
      <c r="D29" s="65"/>
      <c r="E29" s="65"/>
      <c r="F29" s="65"/>
      <c r="G29" s="66"/>
      <c r="H29" s="67" t="str">
        <f>IF(D28+E28+F28+G28=H17+H22-H25,"Calculations Validated","Error in Calculations")</f>
        <v>Calculations Validated</v>
      </c>
      <c r="I29" s="39"/>
    </row>
    <row r="30" spans="2:12" ht="20.100000000000001" customHeight="1" x14ac:dyDescent="0.2">
      <c r="B30" s="106" t="s">
        <v>29</v>
      </c>
      <c r="C30" s="107"/>
      <c r="D30" s="68"/>
      <c r="E30" s="68"/>
      <c r="F30" s="68"/>
      <c r="G30" s="68"/>
      <c r="H30" s="69"/>
      <c r="I30" s="39"/>
    </row>
    <row r="31" spans="2:12" ht="22.5" customHeight="1" x14ac:dyDescent="0.2">
      <c r="B31" s="70" t="s">
        <v>7</v>
      </c>
      <c r="C31" s="44" t="s">
        <v>27</v>
      </c>
      <c r="D31" s="45"/>
      <c r="E31" s="45"/>
      <c r="F31" s="45"/>
      <c r="G31" s="45"/>
      <c r="H31" s="46">
        <f>SUM(D31:G31)</f>
        <v>0</v>
      </c>
      <c r="I31" s="39"/>
    </row>
    <row r="32" spans="2:12" ht="22.5" customHeight="1" x14ac:dyDescent="0.2">
      <c r="B32" s="71" t="s">
        <v>8</v>
      </c>
      <c r="C32" s="48" t="s">
        <v>49</v>
      </c>
      <c r="D32" s="45"/>
      <c r="E32" s="45"/>
      <c r="F32" s="45"/>
      <c r="G32" s="45"/>
      <c r="H32" s="49">
        <f>SUM(D32:G32)</f>
        <v>0</v>
      </c>
      <c r="I32" s="39"/>
    </row>
    <row r="33" spans="2:9" ht="22.5" customHeight="1" x14ac:dyDescent="0.2">
      <c r="B33" s="50" t="s">
        <v>9</v>
      </c>
      <c r="C33" s="51" t="s">
        <v>13</v>
      </c>
      <c r="D33" s="49">
        <f>SUM(D31:D32)</f>
        <v>0</v>
      </c>
      <c r="E33" s="49">
        <f>SUM(E31:E32)</f>
        <v>0</v>
      </c>
      <c r="F33" s="49">
        <f>SUM(F31:F32)</f>
        <v>0</v>
      </c>
      <c r="G33" s="49">
        <f>SUM(G31:G32)</f>
        <v>0</v>
      </c>
      <c r="H33" s="49">
        <f>SUM(H31:H32)</f>
        <v>0</v>
      </c>
      <c r="I33" s="39"/>
    </row>
    <row r="34" spans="2:9" ht="9" customHeight="1" x14ac:dyDescent="0.2">
      <c r="B34" s="72"/>
      <c r="C34" s="73"/>
      <c r="D34" s="74"/>
      <c r="E34" s="74"/>
      <c r="F34" s="74"/>
      <c r="G34" s="75"/>
      <c r="H34" s="76" t="str">
        <f>IF(D33+E33+F33+G33=H32+H31,"Calculations Validated","Error in Calculations")</f>
        <v>Calculations Validated</v>
      </c>
      <c r="I34" s="39"/>
    </row>
    <row r="35" spans="2:9" ht="20.100000000000001" customHeight="1" x14ac:dyDescent="0.2">
      <c r="B35" s="106" t="s">
        <v>28</v>
      </c>
      <c r="C35" s="107"/>
      <c r="D35" s="77"/>
      <c r="E35" s="77"/>
      <c r="F35" s="77"/>
      <c r="G35" s="77"/>
      <c r="H35" s="78"/>
      <c r="I35" s="39"/>
    </row>
    <row r="36" spans="2:9" ht="22.5" customHeight="1" x14ac:dyDescent="0.2">
      <c r="B36" s="79" t="s">
        <v>10</v>
      </c>
      <c r="C36" s="80" t="s">
        <v>38</v>
      </c>
      <c r="D36" s="46">
        <f>D28-D33</f>
        <v>0</v>
      </c>
      <c r="E36" s="46">
        <f>E28-E33</f>
        <v>0</v>
      </c>
      <c r="F36" s="46">
        <f>F28-F33</f>
        <v>0</v>
      </c>
      <c r="G36" s="46">
        <f>G28-G33</f>
        <v>0</v>
      </c>
      <c r="H36" s="49">
        <f>H28-H33</f>
        <v>0</v>
      </c>
      <c r="I36" s="39"/>
    </row>
    <row r="37" spans="2:9" ht="9" customHeight="1" x14ac:dyDescent="0.2">
      <c r="B37" s="81"/>
      <c r="C37" s="81"/>
      <c r="D37" s="82"/>
      <c r="E37" s="82"/>
      <c r="F37" s="82"/>
      <c r="G37" s="82"/>
      <c r="H37" s="83" t="str">
        <f>IF(H17+H22-H28-H33=D36+E36+F36+G36,"Calculations Validated","Check Calculations")</f>
        <v>Calculations Validated</v>
      </c>
    </row>
    <row r="38" spans="2:9" ht="12.75" customHeight="1" x14ac:dyDescent="0.2">
      <c r="B38" s="104" t="s">
        <v>11</v>
      </c>
      <c r="C38" s="105"/>
      <c r="D38" s="22"/>
      <c r="E38" s="22"/>
      <c r="F38" s="22"/>
      <c r="G38" s="22"/>
      <c r="H38" s="84"/>
    </row>
    <row r="39" spans="2:9" ht="17.25" customHeight="1" x14ac:dyDescent="0.2">
      <c r="B39" s="114" t="s">
        <v>33</v>
      </c>
      <c r="C39" s="115"/>
      <c r="D39" s="115"/>
      <c r="E39" s="115"/>
      <c r="F39" s="115"/>
      <c r="G39" s="115"/>
      <c r="H39" s="116"/>
    </row>
    <row r="40" spans="2:9" ht="39" customHeight="1" x14ac:dyDescent="0.2">
      <c r="B40" s="110"/>
      <c r="C40" s="111"/>
      <c r="D40" s="113"/>
      <c r="E40" s="113"/>
      <c r="F40" s="85"/>
      <c r="G40" s="86"/>
      <c r="H40" s="87"/>
    </row>
    <row r="41" spans="2:9" ht="19.5" customHeight="1" x14ac:dyDescent="0.2">
      <c r="B41" s="108" t="s">
        <v>34</v>
      </c>
      <c r="C41" s="109"/>
      <c r="D41" s="112" t="s">
        <v>35</v>
      </c>
      <c r="E41" s="112"/>
      <c r="F41" s="88" t="s">
        <v>39</v>
      </c>
      <c r="G41" s="89" t="s">
        <v>36</v>
      </c>
      <c r="H41" s="90" t="s">
        <v>37</v>
      </c>
    </row>
    <row r="43" spans="2:9" x14ac:dyDescent="0.2">
      <c r="D43" s="91" t="s">
        <v>15</v>
      </c>
      <c r="E43" s="92"/>
      <c r="F43" s="92"/>
      <c r="G43" s="92"/>
      <c r="H43" s="93"/>
    </row>
    <row r="44" spans="2:9" ht="4.5" customHeight="1" x14ac:dyDescent="0.2">
      <c r="D44" s="94"/>
      <c r="E44" s="95"/>
      <c r="F44" s="95"/>
      <c r="G44" s="95"/>
      <c r="H44" s="96"/>
    </row>
    <row r="45" spans="2:9" x14ac:dyDescent="0.2">
      <c r="D45" s="94" t="s">
        <v>16</v>
      </c>
      <c r="E45" s="97"/>
      <c r="F45" s="97"/>
      <c r="G45" s="97"/>
      <c r="H45" s="98"/>
    </row>
    <row r="46" spans="2:9" x14ac:dyDescent="0.2">
      <c r="D46" s="94" t="s">
        <v>17</v>
      </c>
      <c r="E46" s="97" t="s">
        <v>18</v>
      </c>
      <c r="F46" s="97"/>
      <c r="G46" s="97" t="s">
        <v>19</v>
      </c>
      <c r="H46" s="99"/>
    </row>
    <row r="47" spans="2:9" ht="8.25" customHeight="1" x14ac:dyDescent="0.2">
      <c r="D47" s="94"/>
      <c r="E47" s="97"/>
      <c r="F47" s="97"/>
      <c r="G47" s="97"/>
      <c r="H47" s="99"/>
    </row>
    <row r="48" spans="2:9" x14ac:dyDescent="0.2">
      <c r="D48" s="94" t="s">
        <v>20</v>
      </c>
      <c r="E48" s="97"/>
      <c r="F48" s="97"/>
      <c r="G48" s="97"/>
      <c r="H48" s="99"/>
    </row>
    <row r="49" spans="4:8" ht="18" customHeight="1" x14ac:dyDescent="0.2">
      <c r="D49" s="100" t="s">
        <v>17</v>
      </c>
      <c r="E49" s="101" t="s">
        <v>18</v>
      </c>
      <c r="F49" s="101"/>
      <c r="G49" s="101" t="s">
        <v>19</v>
      </c>
      <c r="H49" s="102"/>
    </row>
  </sheetData>
  <sheetProtection formatCells="0"/>
  <mergeCells count="25">
    <mergeCell ref="B4:H4"/>
    <mergeCell ref="B5:H5"/>
    <mergeCell ref="D7:F7"/>
    <mergeCell ref="D8:F8"/>
    <mergeCell ref="F25:F26"/>
    <mergeCell ref="G25:G26"/>
    <mergeCell ref="B24:C24"/>
    <mergeCell ref="D25:D26"/>
    <mergeCell ref="E25:E26"/>
    <mergeCell ref="D9:F9"/>
    <mergeCell ref="B19:C19"/>
    <mergeCell ref="D12:F12"/>
    <mergeCell ref="D11:F11"/>
    <mergeCell ref="D10:F10"/>
    <mergeCell ref="H25:H26"/>
    <mergeCell ref="B38:C38"/>
    <mergeCell ref="B16:C16"/>
    <mergeCell ref="B41:C41"/>
    <mergeCell ref="B40:C40"/>
    <mergeCell ref="D41:E41"/>
    <mergeCell ref="D40:E40"/>
    <mergeCell ref="B35:C35"/>
    <mergeCell ref="B39:H39"/>
    <mergeCell ref="B25:B26"/>
    <mergeCell ref="B30:C30"/>
  </mergeCells>
  <phoneticPr fontId="2" type="noConversion"/>
  <printOptions horizontalCentered="1"/>
  <pageMargins left="7.874015748031496E-2" right="7.874015748031496E-2" top="0.44" bottom="0.19685039370078741" header="0.33" footer="0.2"/>
  <pageSetup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390525</xdr:rowOff>
                  </from>
                  <to>
                    <xdr:col>7</xdr:col>
                    <xdr:colOff>914400</xdr:colOff>
                    <xdr:row>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190500</xdr:rowOff>
                  </from>
                  <to>
                    <xdr:col>7</xdr:col>
                    <xdr:colOff>723900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600075</xdr:rowOff>
                  </from>
                  <to>
                    <xdr:col>7</xdr:col>
                    <xdr:colOff>790575</xdr:colOff>
                    <xdr:row>3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86F544B6E674D9E40EE140C711B18" ma:contentTypeVersion="6" ma:contentTypeDescription="Create a new document." ma:contentTypeScope="" ma:versionID="545c7a16b5a597db97b5c5985651c477">
  <xsd:schema xmlns:xsd="http://www.w3.org/2001/XMLSchema" xmlns:xs="http://www.w3.org/2001/XMLSchema" xmlns:p="http://schemas.microsoft.com/office/2006/metadata/properties" xmlns:ns2="23b3f925-4b5d-49ab-b59f-8940b608eba0" targetNamespace="http://schemas.microsoft.com/office/2006/metadata/properties" ma:root="true" ma:fieldsID="77b8b0938c64375c0f688e67d21e9d2d" ns2:_="">
    <xsd:import namespace="23b3f925-4b5d-49ab-b59f-8940b608e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3f925-4b5d-49ab-b59f-8940b608eb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C56F8C-C1D8-45B0-9B98-192E481E935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3b3f925-4b5d-49ab-b59f-8940b608eba0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EC1C36-62CB-4718-A23F-882E067A7B0A}"/>
</file>

<file path=customXml/itemProps3.xml><?xml version="1.0" encoding="utf-8"?>
<ds:datastoreItem xmlns:ds="http://schemas.openxmlformats.org/officeDocument/2006/customXml" ds:itemID="{7E9ABFC5-D30D-45AA-8762-E4E1E8F630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Statement 20__</vt:lpstr>
      <vt:lpstr>'Final Statement 20__'!Print_Area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 Wheeler</dc:creator>
  <cp:lastModifiedBy>Megan Baker</cp:lastModifiedBy>
  <cp:lastPrinted>2014-05-07T23:43:50Z</cp:lastPrinted>
  <dcterms:created xsi:type="dcterms:W3CDTF">2005-10-25T01:38:02Z</dcterms:created>
  <dcterms:modified xsi:type="dcterms:W3CDTF">2019-05-02T06:09:56Z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0x010100D3586F544B6E674D9E40EE140C711B18</vt:lpwstr>
  </property>
  <property fmtid="{D5CDD505-2E9C-101B-9397-08002B2CF9AE}" pid="3" name="Order">
    <vt:r8>231600</vt:r8>
  </property>
  <property fmtid="{D5CDD505-2E9C-101B-9397-08002B2CF9AE}" pid="4" name="AuthorIds_UIVersion_1024">
    <vt:lpwstr>24</vt:lpwstr>
  </property>
</Properties>
</file>